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7320" activeTab="2"/>
  </bookViews>
  <sheets>
    <sheet name="2015г." sheetId="1" r:id="rId1"/>
    <sheet name="2016г.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<sst xmlns="http://schemas.openxmlformats.org/spreadsheetml/2006/main" count="161" uniqueCount="59">
  <si>
    <t>"Утверждаю"</t>
  </si>
  <si>
    <t>Генеральный директор ООО" ЖКС №1"</t>
  </si>
  <si>
    <t>Начислено всего,  в том числе:</t>
  </si>
  <si>
    <t>жилищные услуги</t>
  </si>
  <si>
    <t>коммунальные услуги</t>
  </si>
  <si>
    <t>в том числе :</t>
  </si>
  <si>
    <t>Отопление</t>
  </si>
  <si>
    <t>Обслуживание узлов учета</t>
  </si>
  <si>
    <t>ВСЕГО РАСХОДОВ ЗА ГОД при 100% поступлении</t>
  </si>
  <si>
    <t>Составила</t>
  </si>
  <si>
    <t>Гл.экономист Игнатьева Т.А.</t>
  </si>
  <si>
    <t>1. Жилищные услуги</t>
  </si>
  <si>
    <t>Содержание территории</t>
  </si>
  <si>
    <t>Очистка мусоропроводов</t>
  </si>
  <si>
    <t>Управление многоквартирным домом</t>
  </si>
  <si>
    <t>_____________________ Воробьев С.В.</t>
  </si>
  <si>
    <t>Техническое обслуживание переговорно-замочных устройств (ПЗУ)</t>
  </si>
  <si>
    <t>Текущий ремонт</t>
  </si>
  <si>
    <t>2.Коммунальные услуги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</si>
  <si>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манометров), уборка лестничных клеток. </t>
  </si>
  <si>
    <t>Наименование услуги</t>
  </si>
  <si>
    <t>Доходы ( год) с НДС)            руб.</t>
  </si>
  <si>
    <t>Расходы (год) с НДС        руб.</t>
  </si>
  <si>
    <t>№</t>
  </si>
  <si>
    <t>1.</t>
  </si>
  <si>
    <t>1.2.</t>
  </si>
  <si>
    <t>1.4.</t>
  </si>
  <si>
    <t>1.5.</t>
  </si>
  <si>
    <t>1.6.</t>
  </si>
  <si>
    <t>1.7.</t>
  </si>
  <si>
    <t>1.9.</t>
  </si>
  <si>
    <t>2.</t>
  </si>
  <si>
    <t>2.1.</t>
  </si>
  <si>
    <t>2.2.</t>
  </si>
  <si>
    <t>2.3.</t>
  </si>
  <si>
    <t>2.4.</t>
  </si>
  <si>
    <t>1.8.</t>
  </si>
  <si>
    <t>Смета доходов и расходов на жилищные и коммунальные услуги</t>
  </si>
  <si>
    <t>Электроснабжение на общедомовые нужды</t>
  </si>
  <si>
    <t>Холодное водоснабжение и водоотведение</t>
  </si>
  <si>
    <t>Горячее водоснабжение</t>
  </si>
  <si>
    <t xml:space="preserve"> жилого  дома по адресу</t>
  </si>
  <si>
    <t>на 2015г.</t>
  </si>
  <si>
    <t>Обслуживание газоснабжения</t>
  </si>
  <si>
    <t xml:space="preserve">  пос. Лахта-Ольгино Лахтинский пр. д.106 </t>
  </si>
  <si>
    <t>2.0.</t>
  </si>
  <si>
    <t>_____________________ Осипов П.Н.</t>
  </si>
  <si>
    <t>на 2016г.</t>
  </si>
  <si>
    <t>1.1.</t>
  </si>
  <si>
    <t xml:space="preserve">Содержание общего имущества жилого дома в том числе: дератизация, аварийное обслуживание, технические осмотры, подготовка домов к зиме, заявочный ремонт, обследование аварийных квартир, работы и услуги по договорам со специализированными организациями( трубочистные работы, замер сопротивления изоляции, обслуживание обратной диспетчерской связи, поверка манометров). </t>
  </si>
  <si>
    <t>1.3.</t>
  </si>
  <si>
    <t>Вывоз твердых бытовых отходов</t>
  </si>
  <si>
    <t>Уборка лестничных клеток</t>
  </si>
  <si>
    <t>1.10.</t>
  </si>
  <si>
    <t>на 2017г.</t>
  </si>
  <si>
    <t>_____________________ Иванов М.В.</t>
  </si>
  <si>
    <t xml:space="preserve">Начальник ПДО </t>
  </si>
  <si>
    <t>Бабаханов Р.А.</t>
  </si>
  <si>
    <t>Генеральный директор ООО" ЖКС №1 Приморского района"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</si>
</sst>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"/>
    <numFmt numFmtId="182" formatCode="[$-FC19]d\ mmmm\ yyyy\ &quot;г.&quot;"/>
    <numFmt numFmtId="183" formatCode="000000"/>
    <numFmt numFmtId="184" formatCode="0.0%"/>
  </numFmts>
  <fonts count="44">
    <font>
      <sz val="10"/>
      <name val="Arial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179" fontId="3" fillId="0" borderId="0" xfId="58" applyFont="1" applyAlignment="1">
      <alignment/>
    </xf>
    <xf numFmtId="0" fontId="0" fillId="0" borderId="10" xfId="0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179" fontId="5" fillId="0" borderId="0" xfId="58" applyFont="1" applyAlignment="1">
      <alignment/>
    </xf>
    <xf numFmtId="43" fontId="8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NumberFormat="1" applyBorder="1" applyAlignment="1">
      <alignment horizontal="center"/>
    </xf>
    <xf numFmtId="179" fontId="5" fillId="33" borderId="10" xfId="58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9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79" fontId="4" fillId="0" borderId="0" xfId="58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16" fontId="0" fillId="0" borderId="12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78" fontId="1" fillId="0" borderId="0" xfId="42" applyFont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7.140625" style="0" customWidth="1"/>
    <col min="3" max="3" width="16.421875" style="0" customWidth="1"/>
    <col min="4" max="4" width="19.28125" style="0" customWidth="1"/>
    <col min="5" max="5" width="27.7109375" style="0" customWidth="1"/>
    <col min="6" max="6" width="8.140625" style="0" customWidth="1"/>
    <col min="7" max="7" width="16.28125" style="0" customWidth="1"/>
    <col min="8" max="8" width="6.57421875" style="0" customWidth="1"/>
    <col min="9" max="9" width="15.7109375" style="0" customWidth="1"/>
    <col min="10" max="10" width="11.140625" style="29" customWidth="1"/>
    <col min="11" max="11" width="12.8515625" style="29" customWidth="1"/>
    <col min="12" max="12" width="10.421875" style="29" customWidth="1"/>
    <col min="13" max="13" width="11.57421875" style="0" customWidth="1"/>
  </cols>
  <sheetData>
    <row r="1" spans="4:5" ht="12.75">
      <c r="D1" s="60" t="s">
        <v>0</v>
      </c>
      <c r="E1" s="60"/>
    </row>
    <row r="2" spans="4:5" ht="12.75">
      <c r="D2" s="60" t="s">
        <v>1</v>
      </c>
      <c r="E2" s="60"/>
    </row>
    <row r="3" spans="4:5" ht="12.75">
      <c r="D3" s="60" t="s">
        <v>15</v>
      </c>
      <c r="E3" s="60"/>
    </row>
    <row r="5" spans="2:5" ht="15.75" customHeight="1">
      <c r="B5" s="59" t="s">
        <v>37</v>
      </c>
      <c r="C5" s="59"/>
      <c r="D5" s="59"/>
      <c r="E5" s="59"/>
    </row>
    <row r="6" spans="2:5" ht="15.75">
      <c r="B6" s="59" t="s">
        <v>41</v>
      </c>
      <c r="C6" s="59"/>
      <c r="D6" s="59"/>
      <c r="E6" s="59"/>
    </row>
    <row r="7" spans="2:12" ht="15.75" customHeight="1">
      <c r="B7" s="76" t="s">
        <v>44</v>
      </c>
      <c r="C7" s="76"/>
      <c r="D7" s="76"/>
      <c r="E7" s="76"/>
      <c r="J7" s="45"/>
      <c r="K7" s="45"/>
      <c r="L7" s="30"/>
    </row>
    <row r="8" spans="2:10" ht="15.75">
      <c r="B8" s="1"/>
      <c r="C8" s="1"/>
      <c r="D8" s="14" t="s">
        <v>42</v>
      </c>
      <c r="E8" s="14"/>
      <c r="G8" s="60"/>
      <c r="H8" s="60"/>
      <c r="I8" s="60"/>
      <c r="J8" s="30"/>
    </row>
    <row r="9" spans="2:6" ht="14.25" customHeight="1">
      <c r="B9" s="2"/>
      <c r="C9" s="4"/>
      <c r="D9" s="3"/>
      <c r="E9" s="4"/>
      <c r="F9" s="5"/>
    </row>
    <row r="10" spans="1:7" ht="24.75" customHeight="1">
      <c r="A10" s="23" t="s">
        <v>23</v>
      </c>
      <c r="B10" s="53" t="s">
        <v>20</v>
      </c>
      <c r="C10" s="54"/>
      <c r="D10" s="55"/>
      <c r="E10" s="20" t="s">
        <v>21</v>
      </c>
      <c r="G10" s="15"/>
    </row>
    <row r="11" spans="1:12" ht="20.25" customHeight="1">
      <c r="A11" s="22"/>
      <c r="B11" s="56" t="s">
        <v>2</v>
      </c>
      <c r="C11" s="57"/>
      <c r="D11" s="58"/>
      <c r="E11" s="6">
        <f>E12+E13</f>
        <v>31868.430000000008</v>
      </c>
      <c r="G11" s="18"/>
      <c r="I11" s="17"/>
      <c r="J11" s="18"/>
      <c r="K11" s="18"/>
      <c r="L11" s="18"/>
    </row>
    <row r="12" spans="1:12" ht="15.75">
      <c r="A12" s="22"/>
      <c r="B12" s="56" t="s">
        <v>3</v>
      </c>
      <c r="C12" s="57"/>
      <c r="D12" s="58"/>
      <c r="E12" s="6">
        <v>29087.850000000006</v>
      </c>
      <c r="G12" s="16"/>
      <c r="I12" s="17"/>
      <c r="J12" s="16"/>
      <c r="K12" s="16"/>
      <c r="L12" s="16"/>
    </row>
    <row r="13" spans="1:12" ht="15.75">
      <c r="A13" s="22"/>
      <c r="B13" s="56" t="s">
        <v>4</v>
      </c>
      <c r="C13" s="57"/>
      <c r="D13" s="58"/>
      <c r="E13" s="6">
        <f>E15+E16+E17+E18</f>
        <v>2780.58</v>
      </c>
      <c r="G13" s="16"/>
      <c r="I13" s="17"/>
      <c r="J13" s="16"/>
      <c r="K13" s="16"/>
      <c r="L13" s="16"/>
    </row>
    <row r="14" spans="1:10" ht="12.75">
      <c r="A14" s="22"/>
      <c r="B14" s="79" t="s">
        <v>5</v>
      </c>
      <c r="C14" s="80"/>
      <c r="D14" s="81"/>
      <c r="E14" s="9"/>
      <c r="G14" s="8"/>
      <c r="I14" s="7"/>
      <c r="J14" s="31"/>
    </row>
    <row r="15" spans="1:13" ht="14.25">
      <c r="A15" s="22"/>
      <c r="B15" s="49" t="s">
        <v>39</v>
      </c>
      <c r="C15" s="49"/>
      <c r="D15" s="49"/>
      <c r="E15" s="6">
        <v>2776.18</v>
      </c>
      <c r="G15" s="8"/>
      <c r="I15" s="7"/>
      <c r="J15" s="31"/>
      <c r="M15" s="39"/>
    </row>
    <row r="16" spans="1:13" ht="14.25">
      <c r="A16" s="22"/>
      <c r="B16" s="49" t="s">
        <v>40</v>
      </c>
      <c r="C16" s="49"/>
      <c r="D16" s="49"/>
      <c r="E16" s="6">
        <v>0</v>
      </c>
      <c r="G16" s="8"/>
      <c r="I16" s="7"/>
      <c r="J16" s="31"/>
      <c r="M16" s="38"/>
    </row>
    <row r="17" spans="1:13" ht="14.25">
      <c r="A17" s="22"/>
      <c r="B17" s="50" t="s">
        <v>6</v>
      </c>
      <c r="C17" s="51"/>
      <c r="D17" s="52"/>
      <c r="E17" s="6">
        <v>0</v>
      </c>
      <c r="G17" s="8"/>
      <c r="I17" s="7"/>
      <c r="J17" s="31"/>
      <c r="M17" s="37"/>
    </row>
    <row r="18" spans="1:10" ht="15" customHeight="1">
      <c r="A18" s="22"/>
      <c r="B18" s="50" t="s">
        <v>38</v>
      </c>
      <c r="C18" s="51"/>
      <c r="D18" s="52"/>
      <c r="E18" s="6">
        <v>4.4</v>
      </c>
      <c r="G18" s="8"/>
      <c r="I18" s="7"/>
      <c r="J18" s="31"/>
    </row>
    <row r="19" spans="1:6" ht="24" customHeight="1">
      <c r="A19" s="23"/>
      <c r="B19" s="53" t="s">
        <v>20</v>
      </c>
      <c r="C19" s="54"/>
      <c r="D19" s="55"/>
      <c r="E19" s="21" t="s">
        <v>22</v>
      </c>
      <c r="F19" s="19"/>
    </row>
    <row r="20" spans="1:12" ht="18" customHeight="1">
      <c r="A20" s="28" t="s">
        <v>24</v>
      </c>
      <c r="B20" s="61" t="s">
        <v>11</v>
      </c>
      <c r="C20" s="62"/>
      <c r="D20" s="63"/>
      <c r="E20" s="6">
        <f>E21+E22+E23+E24+E25+E26+E28</f>
        <v>29087.850000000002</v>
      </c>
      <c r="F20" s="19"/>
      <c r="G20" s="8"/>
      <c r="I20" s="7"/>
      <c r="J20" s="33"/>
      <c r="K20" s="34"/>
      <c r="L20" s="34"/>
    </row>
    <row r="21" spans="1:10" ht="26.25" customHeight="1">
      <c r="A21" s="26" t="s">
        <v>25</v>
      </c>
      <c r="B21" s="73" t="s">
        <v>16</v>
      </c>
      <c r="C21" s="77"/>
      <c r="D21" s="78"/>
      <c r="E21" s="6">
        <v>0</v>
      </c>
      <c r="F21" s="19"/>
      <c r="G21" s="8"/>
      <c r="I21" s="7"/>
      <c r="J21" s="31"/>
    </row>
    <row r="22" spans="1:15" ht="104.25" customHeight="1">
      <c r="A22" s="24" t="s">
        <v>26</v>
      </c>
      <c r="B22" s="73" t="s">
        <v>19</v>
      </c>
      <c r="C22" s="74"/>
      <c r="D22" s="75"/>
      <c r="E22" s="6">
        <v>16336.650000000001</v>
      </c>
      <c r="F22" s="19"/>
      <c r="G22" s="8"/>
      <c r="I22" s="7"/>
      <c r="J22" s="31"/>
      <c r="M22" s="40"/>
      <c r="N22" s="13"/>
      <c r="O22" s="13"/>
    </row>
    <row r="23" spans="1:15" ht="18.75" customHeight="1">
      <c r="A23" s="24" t="s">
        <v>27</v>
      </c>
      <c r="B23" s="64" t="s">
        <v>12</v>
      </c>
      <c r="C23" s="65"/>
      <c r="D23" s="66"/>
      <c r="E23" s="6">
        <v>0</v>
      </c>
      <c r="G23" s="8"/>
      <c r="I23" s="7"/>
      <c r="J23" s="31"/>
      <c r="M23" s="40"/>
      <c r="N23" s="13"/>
      <c r="O23" s="13"/>
    </row>
    <row r="24" spans="1:15" ht="15.75" customHeight="1">
      <c r="A24" s="26" t="s">
        <v>28</v>
      </c>
      <c r="B24" s="64" t="s">
        <v>13</v>
      </c>
      <c r="C24" s="65"/>
      <c r="D24" s="66"/>
      <c r="E24" s="6">
        <v>0</v>
      </c>
      <c r="G24" s="8"/>
      <c r="I24" s="7"/>
      <c r="J24" s="31"/>
      <c r="M24" s="40"/>
      <c r="N24" s="13"/>
      <c r="O24" s="13"/>
    </row>
    <row r="25" spans="1:15" ht="17.25" customHeight="1">
      <c r="A25" s="24" t="s">
        <v>29</v>
      </c>
      <c r="B25" s="64" t="s">
        <v>14</v>
      </c>
      <c r="C25" s="65"/>
      <c r="D25" s="66"/>
      <c r="E25" s="6">
        <v>2403.5</v>
      </c>
      <c r="G25" s="8"/>
      <c r="I25" s="7"/>
      <c r="J25" s="31"/>
      <c r="M25" s="40"/>
      <c r="N25" s="13"/>
      <c r="O25" s="13"/>
    </row>
    <row r="26" spans="1:15" ht="16.5" customHeight="1">
      <c r="A26" s="26" t="s">
        <v>36</v>
      </c>
      <c r="B26" s="64" t="s">
        <v>7</v>
      </c>
      <c r="C26" s="65"/>
      <c r="D26" s="66"/>
      <c r="E26" s="6">
        <v>0</v>
      </c>
      <c r="G26" s="8"/>
      <c r="I26" s="7"/>
      <c r="J26" s="31"/>
      <c r="M26" s="40"/>
      <c r="N26" s="13"/>
      <c r="O26" s="13"/>
    </row>
    <row r="27" spans="1:15" ht="16.5" customHeight="1">
      <c r="A27" s="24" t="s">
        <v>30</v>
      </c>
      <c r="B27" s="64" t="s">
        <v>43</v>
      </c>
      <c r="C27" s="65"/>
      <c r="D27" s="66"/>
      <c r="E27" s="6">
        <v>0</v>
      </c>
      <c r="G27" s="8"/>
      <c r="I27" s="7"/>
      <c r="J27" s="31"/>
      <c r="M27" s="40"/>
      <c r="N27" s="13"/>
      <c r="O27" s="13"/>
    </row>
    <row r="28" spans="1:15" ht="19.5" customHeight="1">
      <c r="A28" s="27" t="s">
        <v>45</v>
      </c>
      <c r="B28" s="67" t="s">
        <v>17</v>
      </c>
      <c r="C28" s="68"/>
      <c r="D28" s="69"/>
      <c r="E28" s="6">
        <v>10347.7</v>
      </c>
      <c r="G28" s="8"/>
      <c r="I28" s="7"/>
      <c r="J28" s="31"/>
      <c r="M28" s="40"/>
      <c r="N28" s="13"/>
      <c r="O28" s="13"/>
    </row>
    <row r="29" spans="1:15" ht="12.75">
      <c r="A29" s="9"/>
      <c r="B29" s="70"/>
      <c r="C29" s="71"/>
      <c r="D29" s="72"/>
      <c r="E29" s="11"/>
      <c r="G29" s="35"/>
      <c r="M29" s="13"/>
      <c r="N29" s="13"/>
      <c r="O29" s="13"/>
    </row>
    <row r="30" spans="1:7" ht="19.5" customHeight="1">
      <c r="A30" s="28" t="s">
        <v>31</v>
      </c>
      <c r="B30" s="61" t="s">
        <v>18</v>
      </c>
      <c r="C30" s="62"/>
      <c r="D30" s="63"/>
      <c r="E30" s="10">
        <f>E31+E32+E33+E34</f>
        <v>2780.58</v>
      </c>
      <c r="G30" s="35"/>
    </row>
    <row r="31" spans="1:12" ht="14.25">
      <c r="A31" s="9" t="s">
        <v>32</v>
      </c>
      <c r="B31" s="49" t="s">
        <v>39</v>
      </c>
      <c r="C31" s="49"/>
      <c r="D31" s="49"/>
      <c r="E31" s="12">
        <f>E15</f>
        <v>2776.18</v>
      </c>
      <c r="F31" s="13"/>
      <c r="G31" s="36"/>
      <c r="H31" s="13"/>
      <c r="I31" s="13"/>
      <c r="J31" s="32"/>
      <c r="K31" s="32"/>
      <c r="L31" s="32"/>
    </row>
    <row r="32" spans="1:12" ht="14.25">
      <c r="A32" s="9" t="s">
        <v>33</v>
      </c>
      <c r="B32" s="49" t="s">
        <v>40</v>
      </c>
      <c r="C32" s="49"/>
      <c r="D32" s="49"/>
      <c r="E32" s="12">
        <f>E16</f>
        <v>0</v>
      </c>
      <c r="F32" s="13"/>
      <c r="G32" s="36"/>
      <c r="H32" s="13"/>
      <c r="I32" s="13"/>
      <c r="J32" s="32"/>
      <c r="K32" s="32"/>
      <c r="L32" s="32"/>
    </row>
    <row r="33" spans="1:12" ht="14.25">
      <c r="A33" s="9" t="s">
        <v>34</v>
      </c>
      <c r="B33" s="50" t="s">
        <v>6</v>
      </c>
      <c r="C33" s="51"/>
      <c r="D33" s="52"/>
      <c r="E33" s="12">
        <f>E17</f>
        <v>0</v>
      </c>
      <c r="F33" s="13"/>
      <c r="G33" s="36"/>
      <c r="H33" s="13"/>
      <c r="I33" s="13"/>
      <c r="J33" s="32"/>
      <c r="K33" s="32"/>
      <c r="L33" s="32"/>
    </row>
    <row r="34" spans="1:12" ht="14.25" customHeight="1">
      <c r="A34" s="9" t="s">
        <v>35</v>
      </c>
      <c r="B34" s="50" t="s">
        <v>38</v>
      </c>
      <c r="C34" s="51"/>
      <c r="D34" s="52"/>
      <c r="E34" s="12">
        <f>E18</f>
        <v>4.4</v>
      </c>
      <c r="F34" s="13"/>
      <c r="G34" s="36"/>
      <c r="H34" s="13"/>
      <c r="I34" s="13"/>
      <c r="J34" s="32"/>
      <c r="K34" s="32"/>
      <c r="L34" s="32"/>
    </row>
    <row r="35" spans="1:12" ht="25.5" customHeight="1">
      <c r="A35" s="23"/>
      <c r="B35" s="46" t="s">
        <v>8</v>
      </c>
      <c r="C35" s="47"/>
      <c r="D35" s="48"/>
      <c r="E35" s="25">
        <f>E20+E30</f>
        <v>31868.43</v>
      </c>
      <c r="F35" s="13"/>
      <c r="G35" s="13"/>
      <c r="H35" s="13"/>
      <c r="I35" s="13"/>
      <c r="J35" s="32"/>
      <c r="K35" s="32"/>
      <c r="L35" s="32"/>
    </row>
    <row r="38" ht="12.75">
      <c r="B38" t="s">
        <v>9</v>
      </c>
    </row>
    <row r="39" ht="12.75">
      <c r="B39" t="s">
        <v>10</v>
      </c>
    </row>
  </sheetData>
  <sheetProtection/>
  <mergeCells count="34">
    <mergeCell ref="B22:D22"/>
    <mergeCell ref="B7:E7"/>
    <mergeCell ref="B21:D21"/>
    <mergeCell ref="B14:D14"/>
    <mergeCell ref="B15:D15"/>
    <mergeCell ref="B16:D16"/>
    <mergeCell ref="B17:D17"/>
    <mergeCell ref="B18:D18"/>
    <mergeCell ref="B19:D19"/>
    <mergeCell ref="B20:D20"/>
    <mergeCell ref="B30:D30"/>
    <mergeCell ref="B23:D23"/>
    <mergeCell ref="B24:D24"/>
    <mergeCell ref="B25:D25"/>
    <mergeCell ref="B26:D26"/>
    <mergeCell ref="B28:D28"/>
    <mergeCell ref="B29:D29"/>
    <mergeCell ref="B27:D27"/>
    <mergeCell ref="B5:E5"/>
    <mergeCell ref="B6:E6"/>
    <mergeCell ref="D1:E1"/>
    <mergeCell ref="D2:E2"/>
    <mergeCell ref="D3:E3"/>
    <mergeCell ref="G8:I8"/>
    <mergeCell ref="J7:K7"/>
    <mergeCell ref="B35:D35"/>
    <mergeCell ref="B31:D31"/>
    <mergeCell ref="B32:D32"/>
    <mergeCell ref="B33:D33"/>
    <mergeCell ref="B34:D34"/>
    <mergeCell ref="B10:D10"/>
    <mergeCell ref="B11:D11"/>
    <mergeCell ref="B12:D12"/>
    <mergeCell ref="B13:D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5.8515625" style="0" customWidth="1"/>
    <col min="2" max="2" width="17.140625" style="0" customWidth="1"/>
    <col min="3" max="3" width="16.421875" style="0" customWidth="1"/>
    <col min="4" max="4" width="19.28125" style="0" customWidth="1"/>
    <col min="5" max="5" width="27.7109375" style="0" customWidth="1"/>
    <col min="6" max="6" width="8.140625" style="0" customWidth="1"/>
    <col min="7" max="7" width="16.28125" style="0" customWidth="1"/>
    <col min="8" max="8" width="6.57421875" style="0" customWidth="1"/>
    <col min="9" max="9" width="15.7109375" style="0" customWidth="1"/>
    <col min="10" max="10" width="11.140625" style="29" customWidth="1"/>
    <col min="11" max="11" width="12.8515625" style="29" customWidth="1"/>
    <col min="12" max="12" width="10.421875" style="29" customWidth="1"/>
    <col min="13" max="13" width="11.57421875" style="0" customWidth="1"/>
  </cols>
  <sheetData>
    <row r="1" spans="4:5" ht="12.75">
      <c r="D1" s="60" t="s">
        <v>0</v>
      </c>
      <c r="E1" s="60"/>
    </row>
    <row r="2" spans="4:5" ht="12.75">
      <c r="D2" s="60" t="s">
        <v>1</v>
      </c>
      <c r="E2" s="60"/>
    </row>
    <row r="3" spans="4:5" ht="12.75">
      <c r="D3" s="60" t="s">
        <v>46</v>
      </c>
      <c r="E3" s="60"/>
    </row>
    <row r="5" spans="2:5" ht="15.75" customHeight="1">
      <c r="B5" s="59" t="s">
        <v>37</v>
      </c>
      <c r="C5" s="59"/>
      <c r="D5" s="59"/>
      <c r="E5" s="59"/>
    </row>
    <row r="6" spans="2:5" ht="15.75">
      <c r="B6" s="59" t="s">
        <v>41</v>
      </c>
      <c r="C6" s="59"/>
      <c r="D6" s="59"/>
      <c r="E6" s="59"/>
    </row>
    <row r="7" spans="2:12" ht="15.75" customHeight="1">
      <c r="B7" s="76" t="s">
        <v>44</v>
      </c>
      <c r="C7" s="76"/>
      <c r="D7" s="76"/>
      <c r="E7" s="76"/>
      <c r="J7" s="45"/>
      <c r="K7" s="45"/>
      <c r="L7" s="30"/>
    </row>
    <row r="8" spans="2:10" ht="15.75">
      <c r="B8" s="1"/>
      <c r="C8" s="1"/>
      <c r="D8" s="14" t="s">
        <v>47</v>
      </c>
      <c r="E8" s="14"/>
      <c r="G8" s="60"/>
      <c r="H8" s="60"/>
      <c r="I8" s="60"/>
      <c r="J8" s="30"/>
    </row>
    <row r="9" spans="2:6" ht="14.25" customHeight="1">
      <c r="B9" s="2"/>
      <c r="C9" s="4"/>
      <c r="D9" s="3"/>
      <c r="E9" s="4"/>
      <c r="F9" s="5"/>
    </row>
    <row r="10" spans="1:7" ht="24.75" customHeight="1">
      <c r="A10" s="23" t="s">
        <v>23</v>
      </c>
      <c r="B10" s="53" t="s">
        <v>20</v>
      </c>
      <c r="C10" s="54"/>
      <c r="D10" s="55"/>
      <c r="E10" s="20" t="s">
        <v>21</v>
      </c>
      <c r="G10" s="15"/>
    </row>
    <row r="11" spans="1:12" ht="20.25" customHeight="1">
      <c r="A11" s="22"/>
      <c r="B11" s="56" t="s">
        <v>2</v>
      </c>
      <c r="C11" s="57"/>
      <c r="D11" s="58"/>
      <c r="E11" s="6">
        <f>E12+E13</f>
        <v>2119.3539999999994</v>
      </c>
      <c r="G11" s="18"/>
      <c r="I11" s="17"/>
      <c r="J11" s="18"/>
      <c r="K11" s="18"/>
      <c r="L11" s="18"/>
    </row>
    <row r="12" spans="1:12" ht="15.75">
      <c r="A12" s="22"/>
      <c r="B12" s="56" t="s">
        <v>3</v>
      </c>
      <c r="C12" s="57"/>
      <c r="D12" s="58"/>
      <c r="E12" s="6">
        <f>E20</f>
        <v>1787.5499999999997</v>
      </c>
      <c r="G12" s="16"/>
      <c r="I12" s="17"/>
      <c r="J12" s="16"/>
      <c r="K12" s="16"/>
      <c r="L12" s="16"/>
    </row>
    <row r="13" spans="1:12" ht="15.75">
      <c r="A13" s="22"/>
      <c r="B13" s="56" t="s">
        <v>4</v>
      </c>
      <c r="C13" s="57"/>
      <c r="D13" s="58"/>
      <c r="E13" s="6">
        <f>E15+E16+E17+E18</f>
        <v>331.80399999999975</v>
      </c>
      <c r="G13" s="16"/>
      <c r="I13" s="17"/>
      <c r="J13" s="16"/>
      <c r="K13" s="16"/>
      <c r="L13" s="16"/>
    </row>
    <row r="14" spans="1:10" ht="12.75">
      <c r="A14" s="22"/>
      <c r="B14" s="79" t="s">
        <v>5</v>
      </c>
      <c r="C14" s="80"/>
      <c r="D14" s="81"/>
      <c r="E14" s="9"/>
      <c r="G14" s="8"/>
      <c r="I14" s="7"/>
      <c r="J14" s="31"/>
    </row>
    <row r="15" spans="1:13" ht="14.25">
      <c r="A15" s="22"/>
      <c r="B15" s="49" t="s">
        <v>39</v>
      </c>
      <c r="C15" s="49"/>
      <c r="D15" s="49"/>
      <c r="E15" s="6">
        <v>331.80399999999975</v>
      </c>
      <c r="G15" s="8"/>
      <c r="I15" s="7"/>
      <c r="J15" s="31"/>
      <c r="M15" s="39"/>
    </row>
    <row r="16" spans="1:13" ht="14.25">
      <c r="A16" s="22"/>
      <c r="B16" s="49" t="s">
        <v>40</v>
      </c>
      <c r="C16" s="49"/>
      <c r="D16" s="49"/>
      <c r="E16" s="6">
        <v>0</v>
      </c>
      <c r="G16" s="8"/>
      <c r="I16" s="7"/>
      <c r="J16" s="31"/>
      <c r="M16" s="38"/>
    </row>
    <row r="17" spans="1:13" ht="14.25">
      <c r="A17" s="22"/>
      <c r="B17" s="50" t="s">
        <v>6</v>
      </c>
      <c r="C17" s="51"/>
      <c r="D17" s="52"/>
      <c r="E17" s="6">
        <v>0</v>
      </c>
      <c r="G17" s="8"/>
      <c r="I17" s="7"/>
      <c r="J17" s="31"/>
      <c r="M17" s="37"/>
    </row>
    <row r="18" spans="1:10" ht="15" customHeight="1">
      <c r="A18" s="22"/>
      <c r="B18" s="50" t="s">
        <v>38</v>
      </c>
      <c r="C18" s="51"/>
      <c r="D18" s="52"/>
      <c r="E18" s="6">
        <v>0</v>
      </c>
      <c r="G18" s="8"/>
      <c r="I18" s="7"/>
      <c r="J18" s="31"/>
    </row>
    <row r="19" spans="1:6" ht="24" customHeight="1">
      <c r="A19" s="23"/>
      <c r="B19" s="53" t="s">
        <v>20</v>
      </c>
      <c r="C19" s="54"/>
      <c r="D19" s="55"/>
      <c r="E19" s="21" t="s">
        <v>22</v>
      </c>
      <c r="F19" s="19"/>
    </row>
    <row r="20" spans="1:12" ht="18" customHeight="1">
      <c r="A20" s="28" t="s">
        <v>24</v>
      </c>
      <c r="B20" s="61" t="s">
        <v>11</v>
      </c>
      <c r="C20" s="62"/>
      <c r="D20" s="63"/>
      <c r="E20" s="6">
        <f>E21+E22+E23+E24+E25+E26+E27+E28+E29+E30</f>
        <v>1787.5499999999997</v>
      </c>
      <c r="F20" s="19"/>
      <c r="G20" s="8"/>
      <c r="I20" s="7"/>
      <c r="J20" s="33"/>
      <c r="K20" s="34"/>
      <c r="L20" s="34"/>
    </row>
    <row r="21" spans="1:10" ht="26.25" customHeight="1">
      <c r="A21" s="41" t="s">
        <v>48</v>
      </c>
      <c r="B21" s="73" t="s">
        <v>16</v>
      </c>
      <c r="C21" s="77"/>
      <c r="D21" s="78"/>
      <c r="E21" s="44">
        <v>0</v>
      </c>
      <c r="F21" s="19"/>
      <c r="G21" s="8"/>
      <c r="I21" s="7"/>
      <c r="J21" s="31"/>
    </row>
    <row r="22" spans="1:15" ht="104.25" customHeight="1">
      <c r="A22" s="42" t="s">
        <v>25</v>
      </c>
      <c r="B22" s="82" t="s">
        <v>49</v>
      </c>
      <c r="C22" s="74"/>
      <c r="D22" s="75"/>
      <c r="E22" s="44">
        <v>1012.3899999999999</v>
      </c>
      <c r="F22" s="19"/>
      <c r="G22" s="8"/>
      <c r="I22" s="7"/>
      <c r="J22" s="31"/>
      <c r="M22" s="40"/>
      <c r="N22" s="13"/>
      <c r="O22" s="13"/>
    </row>
    <row r="23" spans="1:15" ht="18.75" customHeight="1">
      <c r="A23" s="42" t="s">
        <v>50</v>
      </c>
      <c r="B23" s="64" t="s">
        <v>12</v>
      </c>
      <c r="C23" s="65"/>
      <c r="D23" s="66"/>
      <c r="E23" s="44">
        <v>0</v>
      </c>
      <c r="G23" s="8"/>
      <c r="I23" s="7"/>
      <c r="J23" s="31"/>
      <c r="M23" s="40"/>
      <c r="N23" s="13"/>
      <c r="O23" s="13"/>
    </row>
    <row r="24" spans="1:15" ht="18.75" customHeight="1">
      <c r="A24" s="41" t="s">
        <v>26</v>
      </c>
      <c r="B24" s="64" t="s">
        <v>51</v>
      </c>
      <c r="C24" s="65"/>
      <c r="D24" s="66"/>
      <c r="E24" s="44">
        <v>444.03999999999996</v>
      </c>
      <c r="G24" s="8"/>
      <c r="I24" s="7"/>
      <c r="J24" s="31"/>
      <c r="M24" s="40"/>
      <c r="N24" s="13"/>
      <c r="O24" s="13"/>
    </row>
    <row r="25" spans="1:15" ht="18.75" customHeight="1">
      <c r="A25" s="42" t="s">
        <v>27</v>
      </c>
      <c r="B25" s="64" t="s">
        <v>52</v>
      </c>
      <c r="C25" s="65"/>
      <c r="D25" s="66"/>
      <c r="E25" s="44">
        <v>0</v>
      </c>
      <c r="G25" s="8"/>
      <c r="I25" s="7"/>
      <c r="J25" s="31"/>
      <c r="M25" s="40"/>
      <c r="N25" s="13"/>
      <c r="O25" s="13"/>
    </row>
    <row r="26" spans="1:15" ht="15.75" customHeight="1">
      <c r="A26" s="41" t="s">
        <v>28</v>
      </c>
      <c r="B26" s="64" t="s">
        <v>13</v>
      </c>
      <c r="C26" s="65"/>
      <c r="D26" s="66"/>
      <c r="E26" s="44">
        <v>0</v>
      </c>
      <c r="G26" s="8"/>
      <c r="I26" s="7"/>
      <c r="J26" s="31"/>
      <c r="M26" s="40"/>
      <c r="N26" s="13"/>
      <c r="O26" s="13"/>
    </row>
    <row r="27" spans="1:15" ht="17.25" customHeight="1">
      <c r="A27" s="42" t="s">
        <v>29</v>
      </c>
      <c r="B27" s="64" t="s">
        <v>14</v>
      </c>
      <c r="C27" s="65"/>
      <c r="D27" s="66"/>
      <c r="E27" s="44">
        <v>331.1199999999999</v>
      </c>
      <c r="G27" s="8"/>
      <c r="I27" s="7"/>
      <c r="J27" s="31"/>
      <c r="M27" s="40"/>
      <c r="N27" s="13"/>
      <c r="O27" s="13"/>
    </row>
    <row r="28" spans="1:15" ht="16.5" customHeight="1">
      <c r="A28" s="43" t="s">
        <v>36</v>
      </c>
      <c r="B28" s="64" t="s">
        <v>7</v>
      </c>
      <c r="C28" s="65"/>
      <c r="D28" s="66"/>
      <c r="E28" s="44">
        <v>0</v>
      </c>
      <c r="G28" s="8"/>
      <c r="I28" s="7"/>
      <c r="J28" s="31"/>
      <c r="M28" s="40"/>
      <c r="N28" s="13"/>
      <c r="O28" s="13"/>
    </row>
    <row r="29" spans="1:15" ht="16.5" customHeight="1">
      <c r="A29" s="42" t="s">
        <v>30</v>
      </c>
      <c r="B29" s="64" t="s">
        <v>43</v>
      </c>
      <c r="C29" s="65"/>
      <c r="D29" s="66"/>
      <c r="E29" s="44">
        <v>0</v>
      </c>
      <c r="G29" s="8"/>
      <c r="I29" s="7"/>
      <c r="J29" s="31"/>
      <c r="M29" s="40"/>
      <c r="N29" s="13"/>
      <c r="O29" s="13"/>
    </row>
    <row r="30" spans="1:15" ht="19.5" customHeight="1">
      <c r="A30" s="42" t="s">
        <v>53</v>
      </c>
      <c r="B30" s="67" t="s">
        <v>17</v>
      </c>
      <c r="C30" s="68"/>
      <c r="D30" s="69"/>
      <c r="E30" s="44">
        <v>0</v>
      </c>
      <c r="G30" s="8"/>
      <c r="I30" s="7"/>
      <c r="J30" s="31"/>
      <c r="M30" s="40"/>
      <c r="N30" s="13"/>
      <c r="O30" s="13"/>
    </row>
    <row r="31" spans="1:15" ht="12.75">
      <c r="A31" s="9"/>
      <c r="B31" s="70"/>
      <c r="C31" s="71"/>
      <c r="D31" s="72"/>
      <c r="E31" s="11"/>
      <c r="G31" s="35"/>
      <c r="M31" s="13"/>
      <c r="N31" s="13"/>
      <c r="O31" s="13"/>
    </row>
    <row r="32" spans="1:7" ht="19.5" customHeight="1">
      <c r="A32" s="28" t="s">
        <v>31</v>
      </c>
      <c r="B32" s="61" t="s">
        <v>18</v>
      </c>
      <c r="C32" s="62"/>
      <c r="D32" s="63"/>
      <c r="E32" s="10">
        <f>E33+E34+E35+E36</f>
        <v>331.80399999999975</v>
      </c>
      <c r="G32" s="35"/>
    </row>
    <row r="33" spans="1:12" ht="14.25">
      <c r="A33" s="9" t="s">
        <v>32</v>
      </c>
      <c r="B33" s="49" t="s">
        <v>39</v>
      </c>
      <c r="C33" s="49"/>
      <c r="D33" s="49"/>
      <c r="E33" s="12">
        <f>E15</f>
        <v>331.80399999999975</v>
      </c>
      <c r="F33" s="13"/>
      <c r="G33" s="36"/>
      <c r="H33" s="13"/>
      <c r="I33" s="13"/>
      <c r="J33" s="32"/>
      <c r="K33" s="32"/>
      <c r="L33" s="32"/>
    </row>
    <row r="34" spans="1:12" ht="14.25">
      <c r="A34" s="9" t="s">
        <v>33</v>
      </c>
      <c r="B34" s="49" t="s">
        <v>40</v>
      </c>
      <c r="C34" s="49"/>
      <c r="D34" s="49"/>
      <c r="E34" s="12">
        <f>E16</f>
        <v>0</v>
      </c>
      <c r="F34" s="13"/>
      <c r="G34" s="36"/>
      <c r="H34" s="13"/>
      <c r="I34" s="13"/>
      <c r="J34" s="32"/>
      <c r="K34" s="32"/>
      <c r="L34" s="32"/>
    </row>
    <row r="35" spans="1:12" ht="14.25">
      <c r="A35" s="9" t="s">
        <v>34</v>
      </c>
      <c r="B35" s="50" t="s">
        <v>6</v>
      </c>
      <c r="C35" s="51"/>
      <c r="D35" s="52"/>
      <c r="E35" s="12">
        <f>E17</f>
        <v>0</v>
      </c>
      <c r="F35" s="13"/>
      <c r="G35" s="36"/>
      <c r="H35" s="13"/>
      <c r="I35" s="13"/>
      <c r="J35" s="32"/>
      <c r="K35" s="32"/>
      <c r="L35" s="32"/>
    </row>
    <row r="36" spans="1:12" ht="14.25" customHeight="1">
      <c r="A36" s="9" t="s">
        <v>35</v>
      </c>
      <c r="B36" s="50" t="s">
        <v>38</v>
      </c>
      <c r="C36" s="51"/>
      <c r="D36" s="52"/>
      <c r="E36" s="12">
        <f>E18</f>
        <v>0</v>
      </c>
      <c r="F36" s="13"/>
      <c r="G36" s="36"/>
      <c r="H36" s="13"/>
      <c r="I36" s="13"/>
      <c r="J36" s="32"/>
      <c r="K36" s="32"/>
      <c r="L36" s="32"/>
    </row>
    <row r="37" spans="1:12" ht="25.5" customHeight="1">
      <c r="A37" s="23"/>
      <c r="B37" s="46" t="s">
        <v>8</v>
      </c>
      <c r="C37" s="47"/>
      <c r="D37" s="48"/>
      <c r="E37" s="25">
        <f>E20+E32</f>
        <v>2119.3539999999994</v>
      </c>
      <c r="F37" s="13"/>
      <c r="G37" s="13"/>
      <c r="H37" s="13"/>
      <c r="I37" s="13"/>
      <c r="J37" s="32"/>
      <c r="K37" s="32"/>
      <c r="L37" s="32"/>
    </row>
    <row r="40" ht="12.75">
      <c r="B40" t="s">
        <v>9</v>
      </c>
    </row>
    <row r="41" ht="12.75">
      <c r="B41" t="s">
        <v>10</v>
      </c>
    </row>
  </sheetData>
  <sheetProtection/>
  <mergeCells count="36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6:D26"/>
    <mergeCell ref="B27:D27"/>
    <mergeCell ref="B24:D24"/>
    <mergeCell ref="B25:D25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33:D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5.8515625" style="0" customWidth="1"/>
    <col min="2" max="2" width="17.140625" style="0" customWidth="1"/>
    <col min="3" max="3" width="16.421875" style="0" customWidth="1"/>
    <col min="4" max="4" width="19.28125" style="0" customWidth="1"/>
    <col min="5" max="5" width="27.7109375" style="0" customWidth="1"/>
    <col min="6" max="6" width="8.140625" style="0" customWidth="1"/>
    <col min="7" max="7" width="16.28125" style="0" customWidth="1"/>
    <col min="8" max="8" width="6.57421875" style="0" customWidth="1"/>
    <col min="9" max="9" width="15.7109375" style="0" customWidth="1"/>
    <col min="10" max="10" width="11.140625" style="29" customWidth="1"/>
    <col min="11" max="11" width="12.8515625" style="29" customWidth="1"/>
    <col min="12" max="12" width="10.421875" style="29" customWidth="1"/>
    <col min="13" max="13" width="11.57421875" style="0" customWidth="1"/>
  </cols>
  <sheetData>
    <row r="1" spans="4:5" ht="12.75">
      <c r="D1" s="60" t="s">
        <v>0</v>
      </c>
      <c r="E1" s="60"/>
    </row>
    <row r="2" spans="4:5" ht="29.25" customHeight="1">
      <c r="D2" s="83" t="s">
        <v>58</v>
      </c>
      <c r="E2" s="83"/>
    </row>
    <row r="3" spans="4:5" ht="12.75">
      <c r="D3" s="60" t="s">
        <v>55</v>
      </c>
      <c r="E3" s="60"/>
    </row>
    <row r="5" spans="2:5" ht="15.75" customHeight="1">
      <c r="B5" s="59" t="s">
        <v>37</v>
      </c>
      <c r="C5" s="59"/>
      <c r="D5" s="59"/>
      <c r="E5" s="59"/>
    </row>
    <row r="6" spans="2:7" ht="15.75">
      <c r="B6" s="59" t="s">
        <v>41</v>
      </c>
      <c r="C6" s="59"/>
      <c r="D6" s="59"/>
      <c r="E6" s="59"/>
      <c r="G6" s="84"/>
    </row>
    <row r="7" spans="2:12" ht="15.75" customHeight="1">
      <c r="B7" s="76" t="s">
        <v>44</v>
      </c>
      <c r="C7" s="76"/>
      <c r="D7" s="76"/>
      <c r="E7" s="76"/>
      <c r="J7" s="45"/>
      <c r="K7" s="45"/>
      <c r="L7" s="30"/>
    </row>
    <row r="8" spans="2:10" ht="15.75">
      <c r="B8" s="1"/>
      <c r="C8" s="1"/>
      <c r="D8" s="14" t="s">
        <v>54</v>
      </c>
      <c r="E8" s="14"/>
      <c r="G8" s="60"/>
      <c r="H8" s="60"/>
      <c r="I8" s="60"/>
      <c r="J8" s="30"/>
    </row>
    <row r="9" spans="2:6" ht="14.25" customHeight="1">
      <c r="B9" s="2"/>
      <c r="C9" s="4"/>
      <c r="D9" s="3"/>
      <c r="E9" s="4"/>
      <c r="F9" s="5"/>
    </row>
    <row r="10" spans="1:7" ht="24.75" customHeight="1">
      <c r="A10" s="23" t="s">
        <v>23</v>
      </c>
      <c r="B10" s="53" t="s">
        <v>20</v>
      </c>
      <c r="C10" s="54"/>
      <c r="D10" s="55"/>
      <c r="E10" s="20" t="s">
        <v>21</v>
      </c>
      <c r="G10" s="15"/>
    </row>
    <row r="11" spans="1:12" ht="20.25" customHeight="1">
      <c r="A11" s="22"/>
      <c r="B11" s="56" t="s">
        <v>2</v>
      </c>
      <c r="C11" s="57"/>
      <c r="D11" s="58"/>
      <c r="E11" s="6">
        <f>E12+E13</f>
        <v>0</v>
      </c>
      <c r="G11" s="18"/>
      <c r="I11" s="17"/>
      <c r="J11" s="18"/>
      <c r="K11" s="18"/>
      <c r="L11" s="18"/>
    </row>
    <row r="12" spans="1:12" ht="15.75">
      <c r="A12" s="22"/>
      <c r="B12" s="56" t="s">
        <v>3</v>
      </c>
      <c r="C12" s="57"/>
      <c r="D12" s="58"/>
      <c r="E12" s="6">
        <f>E20</f>
        <v>0</v>
      </c>
      <c r="G12" s="16"/>
      <c r="I12" s="17"/>
      <c r="J12" s="16"/>
      <c r="K12" s="16"/>
      <c r="L12" s="16"/>
    </row>
    <row r="13" spans="1:12" ht="15.75">
      <c r="A13" s="22"/>
      <c r="B13" s="56" t="s">
        <v>4</v>
      </c>
      <c r="C13" s="57"/>
      <c r="D13" s="58"/>
      <c r="E13" s="6">
        <f>E15+E16+E17+E18</f>
        <v>0</v>
      </c>
      <c r="G13" s="16"/>
      <c r="I13" s="17"/>
      <c r="J13" s="16"/>
      <c r="K13" s="16"/>
      <c r="L13" s="16"/>
    </row>
    <row r="14" spans="1:10" ht="12.75">
      <c r="A14" s="22"/>
      <c r="B14" s="79" t="s">
        <v>5</v>
      </c>
      <c r="C14" s="80"/>
      <c r="D14" s="81"/>
      <c r="E14" s="9"/>
      <c r="G14" s="8"/>
      <c r="I14" s="7"/>
      <c r="J14" s="31"/>
    </row>
    <row r="15" spans="1:13" ht="14.25">
      <c r="A15" s="22"/>
      <c r="B15" s="49" t="s">
        <v>39</v>
      </c>
      <c r="C15" s="49"/>
      <c r="D15" s="49"/>
      <c r="E15" s="6">
        <v>0</v>
      </c>
      <c r="G15" s="8"/>
      <c r="I15" s="7"/>
      <c r="J15" s="31"/>
      <c r="M15" s="39"/>
    </row>
    <row r="16" spans="1:13" ht="14.25">
      <c r="A16" s="22"/>
      <c r="B16" s="49" t="s">
        <v>40</v>
      </c>
      <c r="C16" s="49"/>
      <c r="D16" s="49"/>
      <c r="E16" s="6">
        <f>1.1*'2016г.'!E16</f>
        <v>0</v>
      </c>
      <c r="G16" s="8"/>
      <c r="I16" s="7"/>
      <c r="J16" s="31"/>
      <c r="M16" s="38"/>
    </row>
    <row r="17" spans="1:13" ht="14.25">
      <c r="A17" s="22"/>
      <c r="B17" s="50" t="s">
        <v>6</v>
      </c>
      <c r="C17" s="51"/>
      <c r="D17" s="52"/>
      <c r="E17" s="6">
        <f>1.1*'2016г.'!E17</f>
        <v>0</v>
      </c>
      <c r="G17" s="8"/>
      <c r="I17" s="7"/>
      <c r="J17" s="31"/>
      <c r="M17" s="37"/>
    </row>
    <row r="18" spans="1:10" ht="15" customHeight="1">
      <c r="A18" s="22"/>
      <c r="B18" s="50" t="s">
        <v>38</v>
      </c>
      <c r="C18" s="51"/>
      <c r="D18" s="52"/>
      <c r="E18" s="6">
        <f>1.1*'2016г.'!E18</f>
        <v>0</v>
      </c>
      <c r="G18" s="8"/>
      <c r="I18" s="7"/>
      <c r="J18" s="31"/>
    </row>
    <row r="19" spans="1:6" ht="24" customHeight="1">
      <c r="A19" s="23"/>
      <c r="B19" s="53" t="s">
        <v>20</v>
      </c>
      <c r="C19" s="54"/>
      <c r="D19" s="55"/>
      <c r="E19" s="21" t="s">
        <v>22</v>
      </c>
      <c r="F19" s="19"/>
    </row>
    <row r="20" spans="1:12" ht="18" customHeight="1">
      <c r="A20" s="28" t="s">
        <v>24</v>
      </c>
      <c r="B20" s="61" t="s">
        <v>11</v>
      </c>
      <c r="C20" s="62"/>
      <c r="D20" s="63"/>
      <c r="E20" s="6">
        <f>E21+E22+E23+E24+E25+E26+E27+E28+E29+E30</f>
        <v>0</v>
      </c>
      <c r="F20" s="19"/>
      <c r="G20" s="8"/>
      <c r="I20" s="7"/>
      <c r="J20" s="33"/>
      <c r="K20" s="34"/>
      <c r="L20" s="34"/>
    </row>
    <row r="21" spans="1:10" ht="26.25" customHeight="1">
      <c r="A21" s="41" t="s">
        <v>48</v>
      </c>
      <c r="B21" s="73" t="s">
        <v>16</v>
      </c>
      <c r="C21" s="77"/>
      <c r="D21" s="78"/>
      <c r="E21" s="44"/>
      <c r="F21" s="19"/>
      <c r="G21" s="8"/>
      <c r="I21" s="7"/>
      <c r="J21" s="31"/>
    </row>
    <row r="22" spans="1:15" ht="104.25" customHeight="1">
      <c r="A22" s="42" t="s">
        <v>25</v>
      </c>
      <c r="B22" s="82" t="s">
        <v>49</v>
      </c>
      <c r="C22" s="74"/>
      <c r="D22" s="75"/>
      <c r="E22" s="44">
        <v>0</v>
      </c>
      <c r="F22" s="19"/>
      <c r="G22" s="8"/>
      <c r="I22" s="7"/>
      <c r="J22" s="31"/>
      <c r="M22" s="40"/>
      <c r="N22" s="13"/>
      <c r="O22" s="13"/>
    </row>
    <row r="23" spans="1:15" ht="18.75" customHeight="1">
      <c r="A23" s="42" t="s">
        <v>50</v>
      </c>
      <c r="B23" s="64" t="s">
        <v>12</v>
      </c>
      <c r="C23" s="65"/>
      <c r="D23" s="66"/>
      <c r="E23" s="44">
        <f aca="true" t="shared" si="0" ref="E23:E28">G$20*G23*12</f>
        <v>0</v>
      </c>
      <c r="G23" s="8"/>
      <c r="I23" s="7"/>
      <c r="J23" s="31"/>
      <c r="M23" s="40"/>
      <c r="N23" s="13"/>
      <c r="O23" s="13"/>
    </row>
    <row r="24" spans="1:15" ht="18.75" customHeight="1">
      <c r="A24" s="41" t="s">
        <v>26</v>
      </c>
      <c r="B24" s="64" t="s">
        <v>51</v>
      </c>
      <c r="C24" s="65"/>
      <c r="D24" s="66"/>
      <c r="E24" s="44">
        <v>0</v>
      </c>
      <c r="G24" s="8"/>
      <c r="I24" s="7"/>
      <c r="J24" s="31"/>
      <c r="M24" s="40"/>
      <c r="N24" s="13"/>
      <c r="O24" s="13"/>
    </row>
    <row r="25" spans="1:15" ht="18.75" customHeight="1">
      <c r="A25" s="42" t="s">
        <v>27</v>
      </c>
      <c r="B25" s="64" t="s">
        <v>52</v>
      </c>
      <c r="C25" s="65"/>
      <c r="D25" s="66"/>
      <c r="E25" s="44">
        <f t="shared" si="0"/>
        <v>0</v>
      </c>
      <c r="G25" s="8"/>
      <c r="I25" s="7"/>
      <c r="J25" s="31"/>
      <c r="M25" s="40"/>
      <c r="N25" s="13"/>
      <c r="O25" s="13"/>
    </row>
    <row r="26" spans="1:15" ht="15.75" customHeight="1">
      <c r="A26" s="41" t="s">
        <v>28</v>
      </c>
      <c r="B26" s="64" t="s">
        <v>13</v>
      </c>
      <c r="C26" s="65"/>
      <c r="D26" s="66"/>
      <c r="E26" s="44">
        <f t="shared" si="0"/>
        <v>0</v>
      </c>
      <c r="G26" s="8"/>
      <c r="I26" s="7"/>
      <c r="J26" s="31"/>
      <c r="M26" s="40"/>
      <c r="N26" s="13"/>
      <c r="O26" s="13"/>
    </row>
    <row r="27" spans="1:15" ht="17.25" customHeight="1">
      <c r="A27" s="42" t="s">
        <v>29</v>
      </c>
      <c r="B27" s="64" t="s">
        <v>14</v>
      </c>
      <c r="C27" s="65"/>
      <c r="D27" s="66"/>
      <c r="E27" s="44">
        <v>0</v>
      </c>
      <c r="G27" s="8"/>
      <c r="I27" s="7"/>
      <c r="J27" s="31"/>
      <c r="M27" s="40"/>
      <c r="N27" s="13"/>
      <c r="O27" s="13"/>
    </row>
    <row r="28" spans="1:15" ht="16.5" customHeight="1">
      <c r="A28" s="43" t="s">
        <v>36</v>
      </c>
      <c r="B28" s="64" t="s">
        <v>7</v>
      </c>
      <c r="C28" s="65"/>
      <c r="D28" s="66"/>
      <c r="E28" s="44">
        <f t="shared" si="0"/>
        <v>0</v>
      </c>
      <c r="G28" s="8"/>
      <c r="I28" s="7"/>
      <c r="J28" s="31"/>
      <c r="M28" s="40"/>
      <c r="N28" s="13"/>
      <c r="O28" s="13"/>
    </row>
    <row r="29" spans="1:15" ht="16.5" customHeight="1">
      <c r="A29" s="42" t="s">
        <v>30</v>
      </c>
      <c r="B29" s="64" t="s">
        <v>43</v>
      </c>
      <c r="C29" s="65"/>
      <c r="D29" s="66"/>
      <c r="E29" s="44">
        <v>0</v>
      </c>
      <c r="G29" s="8"/>
      <c r="I29" s="7"/>
      <c r="J29" s="31"/>
      <c r="M29" s="40"/>
      <c r="N29" s="13"/>
      <c r="O29" s="13"/>
    </row>
    <row r="30" spans="1:15" ht="19.5" customHeight="1">
      <c r="A30" s="42" t="s">
        <v>53</v>
      </c>
      <c r="B30" s="67" t="s">
        <v>17</v>
      </c>
      <c r="C30" s="68"/>
      <c r="D30" s="69"/>
      <c r="E30" s="44">
        <v>0</v>
      </c>
      <c r="G30" s="8"/>
      <c r="I30" s="7"/>
      <c r="J30" s="31"/>
      <c r="M30" s="40"/>
      <c r="N30" s="13"/>
      <c r="O30" s="13"/>
    </row>
    <row r="31" spans="1:15" ht="12.75">
      <c r="A31" s="9"/>
      <c r="B31" s="70"/>
      <c r="C31" s="71"/>
      <c r="D31" s="72"/>
      <c r="E31" s="11"/>
      <c r="G31" s="35"/>
      <c r="M31" s="13"/>
      <c r="N31" s="13"/>
      <c r="O31" s="13"/>
    </row>
    <row r="32" spans="1:7" ht="19.5" customHeight="1">
      <c r="A32" s="28" t="s">
        <v>31</v>
      </c>
      <c r="B32" s="61" t="s">
        <v>18</v>
      </c>
      <c r="C32" s="62"/>
      <c r="D32" s="63"/>
      <c r="E32" s="10">
        <v>0</v>
      </c>
      <c r="G32" s="35"/>
    </row>
    <row r="33" spans="1:12" ht="14.25">
      <c r="A33" s="9" t="s">
        <v>32</v>
      </c>
      <c r="B33" s="49" t="s">
        <v>39</v>
      </c>
      <c r="C33" s="49"/>
      <c r="D33" s="49"/>
      <c r="E33" s="12">
        <f>E15</f>
        <v>0</v>
      </c>
      <c r="F33" s="13"/>
      <c r="G33" s="36"/>
      <c r="H33" s="13"/>
      <c r="I33" s="13"/>
      <c r="J33" s="32"/>
      <c r="K33" s="32"/>
      <c r="L33" s="32"/>
    </row>
    <row r="34" spans="1:12" ht="14.25">
      <c r="A34" s="9" t="s">
        <v>33</v>
      </c>
      <c r="B34" s="49" t="s">
        <v>40</v>
      </c>
      <c r="C34" s="49"/>
      <c r="D34" s="49"/>
      <c r="E34" s="12">
        <f>E16</f>
        <v>0</v>
      </c>
      <c r="F34" s="13"/>
      <c r="G34" s="36"/>
      <c r="H34" s="13"/>
      <c r="I34" s="13"/>
      <c r="J34" s="32"/>
      <c r="K34" s="32"/>
      <c r="L34" s="32"/>
    </row>
    <row r="35" spans="1:12" ht="14.25">
      <c r="A35" s="9" t="s">
        <v>34</v>
      </c>
      <c r="B35" s="50" t="s">
        <v>6</v>
      </c>
      <c r="C35" s="51"/>
      <c r="D35" s="52"/>
      <c r="E35" s="12">
        <f>E17</f>
        <v>0</v>
      </c>
      <c r="F35" s="13"/>
      <c r="G35" s="36"/>
      <c r="H35" s="13"/>
      <c r="I35" s="13"/>
      <c r="J35" s="32"/>
      <c r="K35" s="32"/>
      <c r="L35" s="32"/>
    </row>
    <row r="36" spans="1:12" ht="14.25" customHeight="1">
      <c r="A36" s="9" t="s">
        <v>35</v>
      </c>
      <c r="B36" s="50" t="s">
        <v>38</v>
      </c>
      <c r="C36" s="51"/>
      <c r="D36" s="52"/>
      <c r="E36" s="12">
        <f>E18</f>
        <v>0</v>
      </c>
      <c r="F36" s="13"/>
      <c r="G36" s="36"/>
      <c r="H36" s="13"/>
      <c r="I36" s="13"/>
      <c r="J36" s="32"/>
      <c r="K36" s="32"/>
      <c r="L36" s="32"/>
    </row>
    <row r="37" spans="1:12" ht="25.5" customHeight="1">
      <c r="A37" s="23"/>
      <c r="B37" s="46" t="s">
        <v>8</v>
      </c>
      <c r="C37" s="47"/>
      <c r="D37" s="48"/>
      <c r="E37" s="25">
        <f>E20+E32</f>
        <v>0</v>
      </c>
      <c r="F37" s="13"/>
      <c r="G37" s="13"/>
      <c r="H37" s="13"/>
      <c r="I37" s="13"/>
      <c r="J37" s="32"/>
      <c r="K37" s="32"/>
      <c r="L37" s="32"/>
    </row>
    <row r="41" spans="2:4" ht="12.75">
      <c r="B41" t="s">
        <v>56</v>
      </c>
      <c r="D41" t="s">
        <v>57</v>
      </c>
    </row>
  </sheetData>
  <sheetProtection/>
  <mergeCells count="36">
    <mergeCell ref="D1:E1"/>
    <mergeCell ref="D2:E2"/>
    <mergeCell ref="D3:E3"/>
    <mergeCell ref="B5:E5"/>
    <mergeCell ref="B6:E6"/>
    <mergeCell ref="B7:E7"/>
    <mergeCell ref="J7:K7"/>
    <mergeCell ref="G8:I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Economist</cp:lastModifiedBy>
  <cp:lastPrinted>2011-12-09T12:32:04Z</cp:lastPrinted>
  <dcterms:created xsi:type="dcterms:W3CDTF">1996-10-08T23:32:33Z</dcterms:created>
  <dcterms:modified xsi:type="dcterms:W3CDTF">2016-12-26T14:10:22Z</dcterms:modified>
  <cp:category/>
  <cp:version/>
  <cp:contentType/>
  <cp:contentStatus/>
</cp:coreProperties>
</file>